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42D1259F-9841-49BA-84F8-606C50F16E0C}" xr6:coauthVersionLast="47" xr6:coauthVersionMax="47" xr10:uidLastSave="{00000000-0000-0000-0000-000000000000}"/>
  <bookViews>
    <workbookView xWindow="29610" yWindow="4425" windowWidth="19710" windowHeight="11760" activeTab="1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7" i="2"/>
  <c r="A8" i="2"/>
  <c r="A9" i="2"/>
  <c r="A10" i="2"/>
  <c r="A11" i="2"/>
  <c r="A12" i="2"/>
  <c r="A13" i="2"/>
  <c r="D3" i="2" l="1"/>
  <c r="E3" i="2" s="1"/>
  <c r="H3" i="1"/>
  <c r="G3" i="1"/>
  <c r="I3" i="1" s="1"/>
  <c r="F30" i="1"/>
  <c r="F29" i="1"/>
  <c r="E25" i="1"/>
  <c r="C25" i="1"/>
  <c r="E24" i="1"/>
  <c r="C24" i="1"/>
  <c r="E22" i="1"/>
  <c r="F22" i="1" s="1"/>
  <c r="F21" i="1"/>
  <c r="E21" i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F3" i="1"/>
</calcChain>
</file>

<file path=xl/sharedStrings.xml><?xml version="1.0" encoding="utf-8"?>
<sst xmlns="http://schemas.openxmlformats.org/spreadsheetml/2006/main" count="49" uniqueCount="34">
  <si>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</si>
  <si>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</si>
  <si>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</si>
  <si>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</si>
  <si>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</si>
  <si>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</si>
  <si>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</si>
  <si>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</si>
  <si>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</si>
  <si>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Agosto/2021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</si>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</sst>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/yyyy;@"/>
    <numFmt numFmtId="165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8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1120833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744681</xdr:colOff>
      <xdr:row>0</xdr:row>
      <xdr:rowOff>552967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931545</xdr:colOff>
      <xdr:row>0</xdr:row>
      <xdr:rowOff>969645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10" zoomScaleNormal="110" workbookViewId="0">
      <pane ySplit="2" topLeftCell="A22" activePane="bottomLeft" state="frozen"/>
      <selection pane="bottomLeft" activeCell="C28" sqref="C28"/>
    </sheetView>
  </sheetViews>
  <sheetFormatPr defaultColWidth="9.109375" defaultRowHeight="13.2" x14ac:dyDescent="0.25"/>
  <cols>
    <col min="1" max="1" width="16" style="21" customWidth="1"/>
    <col min="2" max="2" width="17.109375" style="21" customWidth="1"/>
    <col min="3" max="3" width="15.5546875" style="21" customWidth="1"/>
    <col min="4" max="4" width="13.88671875" style="21" customWidth="1"/>
    <col min="5" max="5" width="13.109375" style="21" customWidth="1"/>
    <col min="6" max="6" width="16.44140625" style="21" customWidth="1"/>
    <col min="7" max="7" width="18.88671875" style="21" customWidth="1"/>
    <col min="8" max="8" width="23" style="21" customWidth="1"/>
    <col min="9" max="9" width="18" style="21" customWidth="1"/>
    <col min="10" max="16384" width="9.109375" style="21"/>
  </cols>
  <sheetData>
    <row r="1" spans="1:9" s="19" customFormat="1" ht="120" customHeight="1" x14ac:dyDescent="0.25"/>
    <row r="2" spans="1:9" s="20" customFormat="1" ht="41.4" x14ac:dyDescent="0.25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5">
      <c r="A3" s="10" t="s">
        <v>9</v>
      </c>
      <c r="B3" s="24">
        <v>14</v>
      </c>
      <c r="C3" s="24">
        <v>115.17</v>
      </c>
      <c r="D3" s="24">
        <v>14</v>
      </c>
      <c r="E3" s="12">
        <v>115.17</v>
      </c>
      <c r="F3" s="12">
        <f>E3*2</f>
        <v>230.34</v>
      </c>
      <c r="G3" s="11">
        <f>SUM(B25,B26,B27,B28,B29,B30)/6</f>
        <v>16.833333333333332</v>
      </c>
      <c r="H3" s="11">
        <f>SUM(D25,D26,D27,D28,D29,D30)/6</f>
        <v>16.833333333333332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3.8" x14ac:dyDescent="0.25">
      <c r="A4" s="25"/>
      <c r="B4" s="3"/>
      <c r="C4" s="3"/>
      <c r="D4" s="3"/>
      <c r="E4" s="3"/>
      <c r="F4" s="3"/>
      <c r="G4" s="3"/>
      <c r="H4" s="3"/>
      <c r="I4" s="3"/>
    </row>
    <row r="5" spans="1:9" ht="13.8" x14ac:dyDescent="0.25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5">
      <c r="A6" s="26" t="s">
        <v>0</v>
      </c>
      <c r="B6" s="26" t="s">
        <v>1</v>
      </c>
      <c r="C6" s="26" t="s">
        <v>2</v>
      </c>
      <c r="D6" s="26" t="s">
        <v>3</v>
      </c>
      <c r="E6" s="26" t="s">
        <v>11</v>
      </c>
      <c r="F6" s="26" t="s">
        <v>12</v>
      </c>
      <c r="G6" s="3"/>
      <c r="H6" s="3"/>
      <c r="I6" s="3"/>
    </row>
    <row r="7" spans="1:9" ht="13.8" hidden="1" x14ac:dyDescent="0.25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3.8" hidden="1" x14ac:dyDescent="0.25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3.8" hidden="1" x14ac:dyDescent="0.25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3.8" hidden="1" x14ac:dyDescent="0.25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3.8" hidden="1" x14ac:dyDescent="0.25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3.8" hidden="1" x14ac:dyDescent="0.25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3.8" hidden="1" x14ac:dyDescent="0.25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3.8" hidden="1" x14ac:dyDescent="0.25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3.8" hidden="1" x14ac:dyDescent="0.25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3.8" hidden="1" x14ac:dyDescent="0.25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3.8" hidden="1" x14ac:dyDescent="0.25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3.8" hidden="1" x14ac:dyDescent="0.25">
      <c r="A18" s="10" t="s">
        <v>13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3.8" hidden="1" x14ac:dyDescent="0.25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3.8" hidden="1" x14ac:dyDescent="0.25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3.8" hidden="1" x14ac:dyDescent="0.25">
      <c r="A21" s="10" t="s">
        <v>14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3.8" x14ac:dyDescent="0.25">
      <c r="A22" s="10" t="s">
        <v>15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3.8" x14ac:dyDescent="0.25">
      <c r="A23" s="10" t="s">
        <v>16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3.8" x14ac:dyDescent="0.25">
      <c r="A24" s="10" t="s">
        <v>17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3.8" x14ac:dyDescent="0.25">
      <c r="A25" s="10" t="s">
        <v>18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3.8" x14ac:dyDescent="0.25">
      <c r="A26" s="10" t="s">
        <v>19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3.8" x14ac:dyDescent="0.25">
      <c r="A27" s="10" t="s">
        <v>20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3.8" x14ac:dyDescent="0.25">
      <c r="A28" s="10" t="s">
        <v>21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3.8" x14ac:dyDescent="0.25">
      <c r="A29" s="10" t="s">
        <v>22</v>
      </c>
      <c r="B29" s="24">
        <v>30</v>
      </c>
      <c r="C29" s="27">
        <v>289.61</v>
      </c>
      <c r="D29" s="24">
        <v>30</v>
      </c>
      <c r="E29" s="12">
        <v>289.61</v>
      </c>
      <c r="F29" s="12">
        <f>C29+E29</f>
        <v>579.22</v>
      </c>
    </row>
    <row r="30" spans="1:6" ht="13.8" x14ac:dyDescent="0.25">
      <c r="A30" s="10">
        <v>44440</v>
      </c>
      <c r="B30" s="24">
        <v>14</v>
      </c>
      <c r="C30" s="27">
        <v>115.37</v>
      </c>
      <c r="D30" s="24">
        <v>14</v>
      </c>
      <c r="E30" s="12">
        <v>115.17</v>
      </c>
      <c r="F30" s="12">
        <f>C30+E30</f>
        <v>230.54000000000002</v>
      </c>
    </row>
  </sheetData>
  <sheetProtection algorithmName="SHA-512" hashValue="WM68oERgryhxVoe7GpO1VqmMMXnva4rNNgV70BLLOojKleEskEf4YOMibtE7LYQJ+5r1d4kJ9lKOqfDOOXpwKA==" saltValue="ERA98yIkk/igi5GC8ZchjA==" spinCount="100000" sheet="1" objects="1" scenarios="1"/>
  <mergeCells count="1">
    <mergeCell ref="A5:F5"/>
  </mergeCells>
  <phoneticPr fontId="7" type="noConversion"/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workbookViewId="0">
      <pane ySplit="2" topLeftCell="A3" activePane="bottomLeft" state="frozen"/>
      <selection pane="bottomLeft" activeCell="D26" sqref="D26"/>
    </sheetView>
  </sheetViews>
  <sheetFormatPr defaultColWidth="9.109375" defaultRowHeight="13.8" x14ac:dyDescent="0.25"/>
  <cols>
    <col min="1" max="1" width="16.5546875" style="2" customWidth="1"/>
    <col min="2" max="2" width="26" style="3" customWidth="1"/>
    <col min="3" max="3" width="18.5546875" style="4" customWidth="1"/>
    <col min="4" max="4" width="21.6640625" style="3" customWidth="1"/>
    <col min="5" max="5" width="23.33203125" style="3" customWidth="1"/>
    <col min="6" max="16384" width="9.109375" style="3"/>
  </cols>
  <sheetData>
    <row r="1" spans="1:5" s="1" customFormat="1" ht="114" customHeight="1" x14ac:dyDescent="0.25">
      <c r="A1" s="5" t="s">
        <v>23</v>
      </c>
      <c r="C1" s="6"/>
    </row>
    <row r="2" spans="1:5" s="1" customFormat="1" ht="41.4" x14ac:dyDescent="0.25">
      <c r="A2" s="7" t="s">
        <v>24</v>
      </c>
      <c r="B2" s="8" t="s">
        <v>25</v>
      </c>
      <c r="C2" s="9" t="s">
        <v>26</v>
      </c>
      <c r="D2" s="8" t="s">
        <v>27</v>
      </c>
      <c r="E2" s="8" t="s">
        <v>8</v>
      </c>
    </row>
    <row r="3" spans="1:5" ht="39.75" customHeight="1" x14ac:dyDescent="0.25">
      <c r="A3" s="10">
        <v>44440</v>
      </c>
      <c r="B3" s="11">
        <v>36.44</v>
      </c>
      <c r="C3" s="12">
        <v>4862.55</v>
      </c>
      <c r="D3" s="13">
        <f>SUM(B25,B26,B27,B28,B29,B30)/6</f>
        <v>32.378333333333337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5" x14ac:dyDescent="0.25">
      <c r="A4" s="15"/>
    </row>
    <row r="5" spans="1:5" s="1" customFormat="1" ht="15.75" customHeight="1" x14ac:dyDescent="0.25">
      <c r="A5" s="29" t="s">
        <v>10</v>
      </c>
      <c r="B5" s="30"/>
      <c r="C5" s="31"/>
    </row>
    <row r="6" spans="1:5" s="1" customFormat="1" ht="41.4" x14ac:dyDescent="0.25">
      <c r="A6" s="7" t="s">
        <v>28</v>
      </c>
      <c r="B6" s="7" t="s">
        <v>29</v>
      </c>
      <c r="C6" s="7" t="s">
        <v>26</v>
      </c>
    </row>
    <row r="7" spans="1:5" hidden="1" x14ac:dyDescent="0.25">
      <c r="A7" s="10">
        <f>ÁGUA!A7</f>
        <v>43739</v>
      </c>
      <c r="B7" s="16">
        <v>54.3</v>
      </c>
      <c r="C7" s="17">
        <v>4809.3999999999996</v>
      </c>
    </row>
    <row r="8" spans="1:5" hidden="1" x14ac:dyDescent="0.25">
      <c r="A8" s="10">
        <f>ÁGUA!A8</f>
        <v>43770</v>
      </c>
      <c r="B8" s="16">
        <v>68.81</v>
      </c>
      <c r="C8" s="17">
        <v>5571.85</v>
      </c>
    </row>
    <row r="9" spans="1:5" hidden="1" x14ac:dyDescent="0.25">
      <c r="A9" s="10">
        <f>ÁGUA!A9</f>
        <v>43800</v>
      </c>
      <c r="B9" s="16">
        <v>83.63</v>
      </c>
      <c r="C9" s="17">
        <v>5860.36</v>
      </c>
    </row>
    <row r="10" spans="1:5" hidden="1" x14ac:dyDescent="0.25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5">
      <c r="A11" s="10">
        <f>ÁGUA!A11</f>
        <v>43862</v>
      </c>
      <c r="B11" s="16">
        <v>68.86</v>
      </c>
      <c r="C11" s="17">
        <v>6041.3</v>
      </c>
    </row>
    <row r="12" spans="1:5" hidden="1" x14ac:dyDescent="0.25">
      <c r="A12" s="10">
        <f>ÁGUA!A12</f>
        <v>43891</v>
      </c>
      <c r="B12" s="16">
        <v>67</v>
      </c>
      <c r="C12" s="17">
        <v>4872.9399999999996</v>
      </c>
    </row>
    <row r="13" spans="1:5" hidden="1" x14ac:dyDescent="0.25">
      <c r="A13" s="10">
        <f>ÁGUA!A13</f>
        <v>43922</v>
      </c>
      <c r="B13" s="16">
        <v>34.4</v>
      </c>
      <c r="C13" s="18">
        <v>2731.06</v>
      </c>
    </row>
    <row r="14" spans="1:5" hidden="1" x14ac:dyDescent="0.25">
      <c r="A14" s="10" t="s">
        <v>30</v>
      </c>
      <c r="B14" s="16">
        <v>68.900000000000006</v>
      </c>
      <c r="C14" s="18">
        <v>5900.64</v>
      </c>
    </row>
    <row r="15" spans="1:5" hidden="1" x14ac:dyDescent="0.25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5">
      <c r="A16" s="10">
        <f>ÁGUA!A16</f>
        <v>44013</v>
      </c>
      <c r="B16" s="16">
        <v>24.07</v>
      </c>
      <c r="C16" s="18">
        <v>3157.01</v>
      </c>
    </row>
    <row r="17" spans="1:3" hidden="1" x14ac:dyDescent="0.25">
      <c r="A17" s="10" t="s">
        <v>31</v>
      </c>
      <c r="B17" s="16">
        <v>41.68</v>
      </c>
      <c r="C17" s="18">
        <v>2922.58</v>
      </c>
    </row>
    <row r="18" spans="1:3" hidden="1" x14ac:dyDescent="0.25">
      <c r="A18" s="10" t="s">
        <v>13</v>
      </c>
      <c r="B18" s="16">
        <v>22.77</v>
      </c>
      <c r="C18" s="18">
        <v>2966.27</v>
      </c>
    </row>
    <row r="19" spans="1:3" hidden="1" x14ac:dyDescent="0.25">
      <c r="A19" s="10">
        <v>44105</v>
      </c>
      <c r="B19" s="16">
        <v>23.13</v>
      </c>
      <c r="C19" s="18">
        <v>3349.63</v>
      </c>
    </row>
    <row r="20" spans="1:3" hidden="1" x14ac:dyDescent="0.25">
      <c r="A20" s="10">
        <v>44136</v>
      </c>
      <c r="B20" s="16">
        <v>21.78</v>
      </c>
      <c r="C20" s="18">
        <v>2701.79</v>
      </c>
    </row>
    <row r="21" spans="1:3" hidden="1" x14ac:dyDescent="0.25">
      <c r="A21" s="10" t="s">
        <v>32</v>
      </c>
      <c r="B21" s="16">
        <v>49.62</v>
      </c>
      <c r="C21" s="18">
        <v>2671.82</v>
      </c>
    </row>
    <row r="22" spans="1:3" x14ac:dyDescent="0.25">
      <c r="A22" s="10" t="s">
        <v>15</v>
      </c>
      <c r="B22" s="16">
        <v>34.520000000000003</v>
      </c>
      <c r="C22" s="18">
        <v>3672.27</v>
      </c>
    </row>
    <row r="23" spans="1:3" x14ac:dyDescent="0.25">
      <c r="A23" s="10" t="s">
        <v>33</v>
      </c>
      <c r="B23" s="16">
        <v>38.89</v>
      </c>
      <c r="C23" s="18">
        <v>3666.29</v>
      </c>
    </row>
    <row r="24" spans="1:3" x14ac:dyDescent="0.25">
      <c r="A24" s="10" t="s">
        <v>17</v>
      </c>
      <c r="B24" s="16">
        <v>32.090000000000003</v>
      </c>
      <c r="C24" s="18">
        <v>3722.03</v>
      </c>
    </row>
    <row r="25" spans="1:3" x14ac:dyDescent="0.25">
      <c r="A25" s="10" t="s">
        <v>18</v>
      </c>
      <c r="B25" s="16">
        <v>28.26</v>
      </c>
      <c r="C25" s="18">
        <v>3434.25</v>
      </c>
    </row>
    <row r="26" spans="1:3" x14ac:dyDescent="0.25">
      <c r="A26" s="10" t="s">
        <v>19</v>
      </c>
      <c r="B26" s="16">
        <v>30.44</v>
      </c>
      <c r="C26" s="18">
        <v>3891.68</v>
      </c>
    </row>
    <row r="27" spans="1:3" x14ac:dyDescent="0.25">
      <c r="A27" s="10" t="s">
        <v>20</v>
      </c>
      <c r="B27" s="16">
        <v>43.46</v>
      </c>
      <c r="C27" s="18">
        <v>3852.58</v>
      </c>
    </row>
    <row r="28" spans="1:3" x14ac:dyDescent="0.25">
      <c r="A28" s="10" t="s">
        <v>21</v>
      </c>
      <c r="B28" s="16">
        <v>27.96</v>
      </c>
      <c r="C28" s="18">
        <v>4364.8100000000004</v>
      </c>
    </row>
    <row r="29" spans="1:3" x14ac:dyDescent="0.25">
      <c r="A29" s="10" t="s">
        <v>22</v>
      </c>
      <c r="B29" s="16">
        <v>27.71</v>
      </c>
      <c r="C29" s="18">
        <v>4420.47</v>
      </c>
    </row>
    <row r="30" spans="1:3" x14ac:dyDescent="0.25">
      <c r="A30" s="10">
        <v>44440</v>
      </c>
      <c r="B30" s="16">
        <v>36.44</v>
      </c>
      <c r="C30" s="18">
        <v>4862.55</v>
      </c>
    </row>
  </sheetData>
  <sheetProtection algorithmName="SHA-512" hashValue="wQXabgcRqiIXZGr2WrxGyOVIoFnEUop1x4kmiKtLxyV9V2IHHSzzuc8pQmCITgc3yRZVh1/IsgHBmyS00//VyA==" saltValue="HS8UsmirN/7nDAIqpp4Qvw==" spinCount="100000" sheet="1" objects="1" scenarios="1"/>
  <mergeCells count="1">
    <mergeCell ref="A5:C5"/>
  </mergeCells>
  <phoneticPr fontId="7" type="noConversion"/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2021-11-05T17:44:42Z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1046-11.2.0.10296</vt:lpwstr>
  </property>
  <property fmtid="{D5CDD505-2E9C-101B-9397-08002B2CF9AE}" pid="3" name="ICV">
    <vt:lpwstr>C5FBE49070FB4189A8D9211C345A2374</vt:lpwstr>
  </property>
</Properties>
</file>