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A958D03F-B53F-4F30-9978-40721739C7DC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ÁGUA" sheetId="1" r:id="rId1"/>
    <sheet name="ENERGIA" sheetId="2" r:id="rId2"/>
  </sheets>
  <calcPr calcId="181029"/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D3" i="2"/>
  <c r="E3" i="2" s="1"/>
  <c r="E17" i="1"/>
  <c r="F17" i="1" s="1"/>
  <c r="D17" i="1"/>
  <c r="E16" i="1"/>
  <c r="F16" i="1" s="1"/>
  <c r="D16" i="1"/>
  <c r="F15" i="1"/>
  <c r="E15" i="1"/>
  <c r="D15" i="1"/>
  <c r="F14" i="1"/>
  <c r="E14" i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E7" i="1"/>
  <c r="F7" i="1" s="1"/>
  <c r="D7" i="1"/>
  <c r="G3" i="1"/>
  <c r="I3" i="1" s="1"/>
  <c r="F3" i="1"/>
  <c r="E3" i="1"/>
  <c r="D3" i="1"/>
  <c r="H3" i="1" l="1"/>
</calcChain>
</file>

<file path=xl/sharedStrings.xml><?xml version="1.0" encoding="utf-8"?>
<sst xmlns="http://schemas.openxmlformats.org/spreadsheetml/2006/main" count="29" uniqueCount="22">
  <si>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</si>
  <si>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</si>
  <si>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</si>
  <si>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</si>
  <si>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</si>
  <si>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</si>
  <si>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</si>
  <si>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</si>
  <si>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</si>
  <si>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</si>
  <si>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</si>
  <si>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</si>
  <si>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</si>
  <si>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</si>
  <si>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</si>
  <si>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</si>
  <si>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</si>
  <si>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</si>
  <si>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</si>
  <si>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>* maio/2020</t>
  </si>
  <si>
    <t>agosto/2020</t>
  </si>
  <si>
    <t>* A CELPE solicitou parecer de sua equipe técnica referente ao equipamento de aferição. Consumo médio dos últimos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</si>
</sst>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7" x14ac:knownFonts="1">
    <font>
      <sz val="10"/>
      <color theme="1"/>
      <name val="Tahoma"/>
      <charset val="134"/>
    </font>
    <font>
      <sz val="11"/>
      <color theme="1"/>
      <name val="Tahoma"/>
      <family val="2"/>
    </font>
    <font>
      <sz val="11"/>
      <color rgb="FF002060"/>
      <name val="Tahoma"/>
      <family val="2"/>
    </font>
    <font>
      <b/>
      <sz val="11"/>
      <color rgb="FF000000"/>
      <name val="Tahoma"/>
      <family val="2"/>
    </font>
    <font>
      <b/>
      <sz val="11"/>
      <color rgb="FF00206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110" zoomScaleNormal="110" workbookViewId="0">
      <pane ySplit="2" topLeftCell="A3" activePane="bottomLeft" state="frozen"/>
      <selection pane="bottomLeft" activeCell="C18" sqref="C18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8.85546875" style="20" customWidth="1"/>
    <col min="8" max="8" width="23" style="20" customWidth="1"/>
    <col min="9" max="9" width="18" style="20" customWidth="1"/>
    <col min="10" max="16384" width="9.140625" style="20"/>
  </cols>
  <sheetData>
    <row r="1" spans="1:9" s="18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>
        <v>44044</v>
      </c>
      <c r="B3" s="23">
        <v>11</v>
      </c>
      <c r="C3" s="23">
        <v>72.17</v>
      </c>
      <c r="D3" s="23">
        <f t="shared" ref="D3" si="0">B3</f>
        <v>11</v>
      </c>
      <c r="E3" s="12">
        <f t="shared" ref="E3" si="1">C3</f>
        <v>72.17</v>
      </c>
      <c r="F3" s="12">
        <f t="shared" ref="F3" si="2">C3+E3</f>
        <v>144.34</v>
      </c>
      <c r="G3" s="11">
        <f>SUM(B12,B13,B14,B15,B16,B17)/6</f>
        <v>13.166666666666666</v>
      </c>
      <c r="H3" s="11">
        <f>SUM(D12,D13,D14,D15,D16,D17)/6</f>
        <v>13.166666666666666</v>
      </c>
      <c r="I3" s="13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7" t="s">
        <v>9</v>
      </c>
      <c r="B5" s="27"/>
      <c r="C5" s="27"/>
      <c r="D5" s="27"/>
      <c r="E5" s="27"/>
      <c r="F5" s="27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4.25" x14ac:dyDescent="0.2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x14ac:dyDescent="0.2">
      <c r="A8" s="10">
        <v>43770</v>
      </c>
      <c r="B8" s="23">
        <v>5</v>
      </c>
      <c r="C8" s="12">
        <v>62.67</v>
      </c>
      <c r="D8" s="23">
        <f t="shared" ref="D8:D16" si="3">B8</f>
        <v>5</v>
      </c>
      <c r="E8" s="12">
        <f t="shared" ref="E8:E16" si="4">C8</f>
        <v>62.67</v>
      </c>
      <c r="F8" s="12">
        <f t="shared" ref="F8:F16" si="5">C8+E8</f>
        <v>125.34</v>
      </c>
      <c r="G8" s="3"/>
      <c r="H8" s="3"/>
      <c r="I8" s="3"/>
    </row>
    <row r="9" spans="1:9" ht="14.25" x14ac:dyDescent="0.2">
      <c r="A9" s="10">
        <v>43800</v>
      </c>
      <c r="B9" s="23">
        <v>36</v>
      </c>
      <c r="C9" s="12">
        <v>309.67</v>
      </c>
      <c r="D9" s="23">
        <f t="shared" si="3"/>
        <v>36</v>
      </c>
      <c r="E9" s="12">
        <f t="shared" si="4"/>
        <v>309.67</v>
      </c>
      <c r="F9" s="12">
        <f t="shared" si="5"/>
        <v>619.34</v>
      </c>
      <c r="G9" s="3"/>
      <c r="H9" s="3"/>
      <c r="I9" s="3"/>
    </row>
    <row r="10" spans="1:9" ht="14.25" x14ac:dyDescent="0.2">
      <c r="A10" s="10">
        <v>43831</v>
      </c>
      <c r="B10" s="23">
        <v>35</v>
      </c>
      <c r="C10" s="12">
        <v>300.17</v>
      </c>
      <c r="D10" s="23">
        <f t="shared" si="3"/>
        <v>35</v>
      </c>
      <c r="E10" s="12">
        <f t="shared" si="4"/>
        <v>300.17</v>
      </c>
      <c r="F10" s="12">
        <f t="shared" si="5"/>
        <v>600.34</v>
      </c>
      <c r="G10" s="3"/>
      <c r="H10" s="3"/>
      <c r="I10" s="3"/>
    </row>
    <row r="11" spans="1:9" ht="14.25" x14ac:dyDescent="0.2">
      <c r="A11" s="10">
        <v>43862</v>
      </c>
      <c r="B11" s="23">
        <v>36</v>
      </c>
      <c r="C11" s="12">
        <v>309.67</v>
      </c>
      <c r="D11" s="23">
        <f t="shared" si="3"/>
        <v>36</v>
      </c>
      <c r="E11" s="12">
        <f t="shared" si="4"/>
        <v>309.67</v>
      </c>
      <c r="F11" s="12">
        <f t="shared" si="5"/>
        <v>619.34</v>
      </c>
      <c r="G11" s="3"/>
      <c r="H11" s="3"/>
      <c r="I11" s="3"/>
    </row>
    <row r="12" spans="1:9" ht="14.25" x14ac:dyDescent="0.2">
      <c r="A12" s="10">
        <v>43891</v>
      </c>
      <c r="B12" s="23">
        <v>27</v>
      </c>
      <c r="C12" s="12">
        <v>224.17</v>
      </c>
      <c r="D12" s="23">
        <f t="shared" si="3"/>
        <v>27</v>
      </c>
      <c r="E12" s="12">
        <f t="shared" si="4"/>
        <v>224.17</v>
      </c>
      <c r="F12" s="12">
        <f t="shared" si="5"/>
        <v>448.34</v>
      </c>
      <c r="G12" s="3"/>
      <c r="H12" s="3"/>
      <c r="I12" s="3"/>
    </row>
    <row r="13" spans="1:9" ht="14.25" x14ac:dyDescent="0.2">
      <c r="A13" s="10">
        <v>43922</v>
      </c>
      <c r="B13" s="23">
        <v>7</v>
      </c>
      <c r="C13" s="26">
        <v>62.67</v>
      </c>
      <c r="D13" s="23">
        <f t="shared" si="3"/>
        <v>7</v>
      </c>
      <c r="E13" s="12">
        <f t="shared" si="4"/>
        <v>62.67</v>
      </c>
      <c r="F13" s="12">
        <f t="shared" si="5"/>
        <v>125.34</v>
      </c>
    </row>
    <row r="14" spans="1:9" ht="14.25" x14ac:dyDescent="0.2">
      <c r="A14" s="10">
        <v>43952</v>
      </c>
      <c r="B14" s="23">
        <v>9</v>
      </c>
      <c r="C14" s="26">
        <v>62.67</v>
      </c>
      <c r="D14" s="23">
        <f t="shared" si="3"/>
        <v>9</v>
      </c>
      <c r="E14" s="12">
        <f t="shared" si="4"/>
        <v>62.67</v>
      </c>
      <c r="F14" s="12">
        <f t="shared" si="5"/>
        <v>125.34</v>
      </c>
    </row>
    <row r="15" spans="1:9" ht="14.25" x14ac:dyDescent="0.2">
      <c r="A15" s="10">
        <v>43983</v>
      </c>
      <c r="B15" s="23">
        <v>7</v>
      </c>
      <c r="C15" s="26">
        <v>62.67</v>
      </c>
      <c r="D15" s="23">
        <f t="shared" si="3"/>
        <v>7</v>
      </c>
      <c r="E15" s="12">
        <f t="shared" si="4"/>
        <v>62.67</v>
      </c>
      <c r="F15" s="12">
        <f t="shared" si="5"/>
        <v>125.34</v>
      </c>
    </row>
    <row r="16" spans="1:9" ht="14.25" x14ac:dyDescent="0.2">
      <c r="A16" s="10">
        <v>44013</v>
      </c>
      <c r="B16" s="23">
        <v>18</v>
      </c>
      <c r="C16" s="26">
        <v>138.66999999999999</v>
      </c>
      <c r="D16" s="23">
        <f t="shared" si="3"/>
        <v>18</v>
      </c>
      <c r="E16" s="12">
        <f t="shared" si="4"/>
        <v>138.66999999999999</v>
      </c>
      <c r="F16" s="12">
        <f t="shared" si="5"/>
        <v>277.33999999999997</v>
      </c>
    </row>
    <row r="17" spans="1:6" ht="14.25" x14ac:dyDescent="0.2">
      <c r="A17" s="10">
        <v>44044</v>
      </c>
      <c r="B17" s="23">
        <v>11</v>
      </c>
      <c r="C17" s="26">
        <v>72.17</v>
      </c>
      <c r="D17" s="23">
        <f t="shared" ref="D17" si="6">B17</f>
        <v>11</v>
      </c>
      <c r="E17" s="12">
        <f t="shared" ref="E17" si="7">C17</f>
        <v>72.17</v>
      </c>
      <c r="F17" s="12">
        <f t="shared" ref="F17" si="8">C17+E17</f>
        <v>144.34</v>
      </c>
    </row>
  </sheetData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110" zoomScaleNormal="110" workbookViewId="0">
      <pane ySplit="2" topLeftCell="A3" activePane="bottomLeft" state="frozen"/>
      <selection pane="bottomLeft" activeCell="D6" sqref="D6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12</v>
      </c>
      <c r="C1" s="6"/>
    </row>
    <row r="2" spans="1:5" s="1" customFormat="1" ht="42.75" x14ac:dyDescent="0.2">
      <c r="A2" s="7" t="s">
        <v>13</v>
      </c>
      <c r="B2" s="8" t="s">
        <v>14</v>
      </c>
      <c r="C2" s="9" t="s">
        <v>15</v>
      </c>
      <c r="D2" s="8" t="s">
        <v>16</v>
      </c>
      <c r="E2" s="8" t="s">
        <v>8</v>
      </c>
    </row>
    <row r="3" spans="1:5" ht="39.75" customHeight="1" x14ac:dyDescent="0.2">
      <c r="A3" s="10">
        <v>44044</v>
      </c>
      <c r="B3" s="11">
        <v>41.68</v>
      </c>
      <c r="C3" s="12">
        <v>2922.58</v>
      </c>
      <c r="D3" s="11">
        <f>SUM(B12,B13,B14,B15,B16,B17)/6</f>
        <v>45.356666666666662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4"/>
    </row>
    <row r="5" spans="1:5" s="1" customFormat="1" ht="15.75" customHeight="1" x14ac:dyDescent="0.2">
      <c r="A5" s="28" t="s">
        <v>9</v>
      </c>
      <c r="B5" s="29"/>
      <c r="C5" s="30"/>
    </row>
    <row r="6" spans="1:5" s="1" customFormat="1" ht="42.75" x14ac:dyDescent="0.2">
      <c r="A6" s="7" t="s">
        <v>17</v>
      </c>
      <c r="B6" s="7" t="s">
        <v>18</v>
      </c>
      <c r="C6" s="7" t="s">
        <v>15</v>
      </c>
    </row>
    <row r="7" spans="1:5" x14ac:dyDescent="0.2">
      <c r="A7" s="10">
        <f>ÁGUA!A7</f>
        <v>43739</v>
      </c>
      <c r="B7" s="15">
        <v>54.3</v>
      </c>
      <c r="C7" s="16">
        <v>4809.3999999999996</v>
      </c>
    </row>
    <row r="8" spans="1:5" x14ac:dyDescent="0.2">
      <c r="A8" s="10">
        <f>ÁGUA!A8</f>
        <v>43770</v>
      </c>
      <c r="B8" s="15">
        <v>68.81</v>
      </c>
      <c r="C8" s="16">
        <v>5571.85</v>
      </c>
    </row>
    <row r="9" spans="1:5" x14ac:dyDescent="0.2">
      <c r="A9" s="10">
        <f>ÁGUA!A9</f>
        <v>43800</v>
      </c>
      <c r="B9" s="15">
        <v>83.63</v>
      </c>
      <c r="C9" s="16">
        <v>5860.36</v>
      </c>
    </row>
    <row r="10" spans="1:5" x14ac:dyDescent="0.2">
      <c r="A10" s="10">
        <f>ÁGUA!A10</f>
        <v>43831</v>
      </c>
      <c r="B10" s="15">
        <v>61.23</v>
      </c>
      <c r="C10" s="16">
        <v>4280.5200000000004</v>
      </c>
    </row>
    <row r="11" spans="1:5" x14ac:dyDescent="0.2">
      <c r="A11" s="10">
        <f>ÁGUA!A11</f>
        <v>43862</v>
      </c>
      <c r="B11" s="15">
        <v>68.86</v>
      </c>
      <c r="C11" s="16">
        <v>6041.3</v>
      </c>
    </row>
    <row r="12" spans="1:5" x14ac:dyDescent="0.2">
      <c r="A12" s="10">
        <f>ÁGUA!A12</f>
        <v>43891</v>
      </c>
      <c r="B12" s="15">
        <v>67</v>
      </c>
      <c r="C12" s="16">
        <v>4872.9399999999996</v>
      </c>
    </row>
    <row r="13" spans="1:5" x14ac:dyDescent="0.2">
      <c r="A13" s="10">
        <f>ÁGUA!A13</f>
        <v>43922</v>
      </c>
      <c r="B13" s="15">
        <v>34.4</v>
      </c>
      <c r="C13" s="17">
        <v>2731.06</v>
      </c>
    </row>
    <row r="14" spans="1:5" x14ac:dyDescent="0.2">
      <c r="A14" s="10" t="s">
        <v>19</v>
      </c>
      <c r="B14" s="15">
        <v>68.900000000000006</v>
      </c>
      <c r="C14" s="17">
        <v>5900.64</v>
      </c>
    </row>
    <row r="15" spans="1:5" x14ac:dyDescent="0.2">
      <c r="A15" s="10">
        <f>ÁGUA!A15</f>
        <v>43983</v>
      </c>
      <c r="B15" s="15">
        <v>36.090000000000003</v>
      </c>
      <c r="C15" s="17">
        <v>3095.28</v>
      </c>
    </row>
    <row r="16" spans="1:5" x14ac:dyDescent="0.2">
      <c r="A16" s="10">
        <f>ÁGUA!A16</f>
        <v>44013</v>
      </c>
      <c r="B16" s="15">
        <v>24.07</v>
      </c>
      <c r="C16" s="17">
        <v>3157.01</v>
      </c>
    </row>
    <row r="17" spans="1:3" x14ac:dyDescent="0.2">
      <c r="A17" s="10" t="s">
        <v>20</v>
      </c>
      <c r="B17" s="15">
        <v>41.68</v>
      </c>
      <c r="C17" s="17">
        <v>2922.58</v>
      </c>
    </row>
    <row r="19" spans="1:3" x14ac:dyDescent="0.2">
      <c r="A19" s="2" t="s">
        <v>21</v>
      </c>
    </row>
  </sheetData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sandra.naoko</cp:lastModifiedBy>
  <dcterms:created xsi:type="dcterms:W3CDTF">2020-06-15T12:48:00Z</dcterms:created>
  <dcterms:modified xsi:type="dcterms:W3CDTF">2020-09-17T17:55:37Z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1046-11.2.0.9665</vt:lpwstr>
  </property>
</Properties>
</file>